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framo\Desktop\"/>
    </mc:Choice>
  </mc:AlternateContent>
  <xr:revisionPtr revIDLastSave="0" documentId="13_ncr:1_{60129D41-06A1-44E3-96F1-936BCF0B5EF7}" xr6:coauthVersionLast="47" xr6:coauthVersionMax="47" xr10:uidLastSave="{00000000-0000-0000-0000-000000000000}"/>
  <bookViews>
    <workbookView xWindow="20370" yWindow="-120" windowWidth="23280" windowHeight="12480" xr2:uid="{365D5D0D-F9C2-49AD-AD09-99E15FC21E42}"/>
  </bookViews>
  <sheets>
    <sheet name="PasivosExigibles" sheetId="1" r:id="rId1"/>
    <sheet name="resumen por fuente" sheetId="2" r:id="rId2"/>
  </sheets>
  <definedNames>
    <definedName name="_xlnm._FilterDatabase" localSheetId="0" hidden="1">PasivosExigibles!$A$3:$J$15</definedName>
    <definedName name="_xlnm.Print_Area" localSheetId="0">PasivosExigibles!$A$1:$J$14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9" i="2" l="1"/>
  <c r="H13" i="1" l="1"/>
  <c r="G13" i="1"/>
</calcChain>
</file>

<file path=xl/sharedStrings.xml><?xml version="1.0" encoding="utf-8"?>
<sst xmlns="http://schemas.openxmlformats.org/spreadsheetml/2006/main" count="76" uniqueCount="55">
  <si>
    <t>RELACIÓN DE PASIVOS EXIGIBLES CON FUENTE DE RECURSOS PROPIOS, DESTINACIÓN ESPECIFICA O CUPO DE ENDEUDAMIENTO*, PROGRAMADOS PARA PAGO EN 2026</t>
  </si>
  <si>
    <t>No.</t>
  </si>
  <si>
    <r>
      <t xml:space="preserve">Proyecto
</t>
    </r>
    <r>
      <rPr>
        <b/>
        <sz val="9"/>
        <color theme="1"/>
        <rFont val="Arial"/>
        <family val="2"/>
      </rPr>
      <t>(Código BPIN-SEGPLAN y Nombre)</t>
    </r>
  </si>
  <si>
    <t>Objeto de la contratación</t>
  </si>
  <si>
    <t>Número y año del Contrato</t>
  </si>
  <si>
    <t>Fuente de Financiación*</t>
  </si>
  <si>
    <t>Saldo por pagar al 30/09/2025</t>
  </si>
  <si>
    <t>Valor a programar en 2026</t>
  </si>
  <si>
    <t>Fecha de pago programada</t>
  </si>
  <si>
    <t>Justificación técnica, legal y financiera por la que se programa el pago</t>
  </si>
  <si>
    <t>REALIZAR LA INTERVENTORÍA TÉCNICA, ADMINISTRATIVA, CONTABLE, FINANCIERA, SOCIAL, AMBIENTAL, SST Y JURÍDICA A LAS OBRAS Y ACTIVIDADES COMPLEMENTARIAS DE LOS PROYECTOS 1 Y 2 A CARGO DE LA SUBDIRECCIÓN TÉCNICA DE CONSTRUCCIONES - STC DEL IDRD PARA EL PREDIO EL PORVENIR (GIBRALTAR), EN LA LOCALIDAD DE KENNEDY EN BOGOTÁ</t>
  </si>
  <si>
    <t>3219-2023</t>
  </si>
  <si>
    <t>1-100-F039 VA – Crédito</t>
  </si>
  <si>
    <t>Contrato en ejecución que finaliza en el mes de mayo de 2026, lo que generan pagos para dicha vigencia que corresponde a las actas parciales y acta de liquidación</t>
  </si>
  <si>
    <t>CONTRATAR LAS OBRAS Y ACTIVIDADES COMPLEMENTARIAS DEL VELÓDROMO UBICADO EN EL PARQUE METROPOLITANO EL PORVENIR (GIBRALTAR), EN LA LOCALIDAD DE KENNEDY EN BOGOTÁ</t>
  </si>
  <si>
    <t>3232-2023</t>
  </si>
  <si>
    <t>Contrato en ejecución que finaliza en el mes de abril de 2026, lo que generan pagos para dicha vigencia que corresponde a las actas parciales y acta de liquidación</t>
  </si>
  <si>
    <t>CONTRATAR LAS OBRAS Y ACTIVIDADES COMPLEMENTARIAS DEL CENTRO DE ENTRENAMIENTO DEPORTIVO UDS CODIGO IDRD 10 290</t>
  </si>
  <si>
    <t>3113-2023</t>
  </si>
  <si>
    <t xml:space="preserve">REALIZAR LA INTERVENTORIA TECNICA ADMINISTRATIVA CONTABLE FINANCIERA SOCIAL AMBIENTAL SST PRESUPUESTAL Y JURIDICA PARA LAS OBRAS Y ACTIVIDADES COMPLEMENTARIAS DEL CENTRO DE ENTRENAMIENTO DEPORTIVO UDS CODIGO IDRD 10 290
</t>
  </si>
  <si>
    <t>3164-2023</t>
  </si>
  <si>
    <t>CONTRATAR POR EL SISTEMA DE PRECIOS UNITARIOS FIJOS LAS OBRAS DEL PARQUE LINEAL AMBIENTAL CORRESPONDIENTES A LA UNIDAD DE PAISAJE 3</t>
  </si>
  <si>
    <t>3144-2023</t>
  </si>
  <si>
    <t>3-200-I001 RB-Administrados de Destinación Específica</t>
  </si>
  <si>
    <t>REALIZAR LA INTERVENTORIA TECNICA ADMINISTRATIVA CONTABLE FINANCIERA SOCIAL AMBIENTAL SST Y JURIDICA A LAS OBRAS DEL PARQUE LINEAL AMBIENTAL CORRESPONDIENTES A LA UNIDAD DE PAISAJE 3</t>
  </si>
  <si>
    <t>3159-2023</t>
  </si>
  <si>
    <t>1-200-I021 RB-Plusvalía</t>
  </si>
  <si>
    <t>1-300-I019 REAF-Plusvalía</t>
  </si>
  <si>
    <t>CONTRATAR POR EL SISTEMA DE PRECIOS UNITARIOS FIJOS LAS OBRAS DEL PARQUE URBANIZACION EL CHICO CODIGO IDRD 02 231 LOCALIDAD DE CHAPINERO</t>
  </si>
  <si>
    <t>2924-2022</t>
  </si>
  <si>
    <t>3-200-I001 RB-Administrados de destinación específica</t>
  </si>
  <si>
    <t>TOTAL</t>
  </si>
  <si>
    <t xml:space="preserve">Fuente:  </t>
  </si>
  <si>
    <t>* Únicamente Pasivos Exigibles cuya fuente de financiación provenga de recursos propios, del cupo de endeudamiento del Acuerdo 840 de 2022 o Acuerdos anteriores, o de una fuente de destinación especifica -excepto SGP-</t>
  </si>
  <si>
    <t>Este contrato se encuentra actualmente suspendido y se reiniciará a partir del 20 de septiembre de 2025 y finaliza en octubre de 2026. Durante la vigencia 2026 se efectuarán pagos correspondientes a los avances de obra, los valores programados contienen el valor después de amortización del anticipo.</t>
  </si>
  <si>
    <t>Este contrato se encuentra actualmente suspendido hasta el 28 de julio de 2025. El contratista de obra del Consorcio
Parques SCE, presentó la solicitud de modificación No. 6 y Prórroga No. 3 del contrato 3144 de 2023, en razón a que se han presentado ciertas circunstancias imprevistas durante la ejecución de su contrato. De acuerdo con lo anterior, el pago correspondiente al valor de la liquidación del contrato de obra se pagará en la vigencia 2026</t>
  </si>
  <si>
    <t>Este contrato se encuentra actualmente suspendido hasta el 28 de julio de 2025. En virtud de la solicitud de prórroga realizada por el contratista de obra del Consorcio Parques SCE, se requiere adicionar y prórrogar este contrato en la vigencia 2025. De acuerdo con lo anterior, el pago correspondiente al valor de la liquidación del contrato de interventoría se pagará en la vigencia 2026</t>
  </si>
  <si>
    <t xml:space="preserve">Este contrato se encuentra en proceso de liquidación, este contrato presenta actualmente inconvenientes de indole administartivo con entidades externas lo que imopide la liquidación en la vigencia 2025, razón por la cual este valor se proyecta para pagar en la vigencia 2026 </t>
  </si>
  <si>
    <t>Este contrato se encuentra actualmente suspendido y se reiniciará a partir del 20 de septiembre de 2025 y finaliza en noviembrede 2026 una vez finalice el contrato de obra 3113 de 2023. Durante la vigencia 2026 se efectuarán pagos de acuerdo con los avances de obra</t>
  </si>
  <si>
    <t>PRESTAR LOS SERVICIOS PROFESIONALES PARA REALIZAR LAS ACTIVIDADES ADMINISTRATIVAS PARA EL APROVECHAMIENTO Y PROMOCION EN CONDICIONES ADECUADAS QUE PROPICIEN EL BUEN USO Y CONVIVENCIA POR LA COMUNIDAD USUARIA Y VECINA DE LOS PARQUES Y ESCENARIOS ADMINISTRADOS POR EL IDRD</t>
  </si>
  <si>
    <t>2795-2024</t>
  </si>
  <si>
    <t>En virtud del artículo 29 de la Constitución Nacional y con el fin de dar cumplimiento a lo señalado en el artículo 86 de Ley 1474 de 2011, mediante memorandos 20256100005703 y 20258000242343, se solicitó trámite de sanción por presunto incumplimiento de las obligaciones contractuales pactadas.  Por lo anterior y en atención al debido proceso se estima que a 30 de diciembre de 2025 esta reserva no será ejecutada, por lo tanto, se debe constituir este pasivo</t>
  </si>
  <si>
    <t>20240249</t>
  </si>
  <si>
    <r>
      <t>ENTIDAD:</t>
    </r>
    <r>
      <rPr>
        <b/>
        <sz val="10"/>
        <color theme="1"/>
        <rFont val="Arial"/>
        <family val="2"/>
      </rPr>
      <t xml:space="preserve">  211 INSTITUTO DISTRITAL DE RECREACION Y DEPORTE -IDRD-</t>
    </r>
  </si>
  <si>
    <t>SEGPLAN 8169 
Construcción y adecuación de parques y escenarios recreodeportivos para el encuentro y disfrute de los habitantes de Bogotá D.C</t>
  </si>
  <si>
    <t>SEGPLAN 8162 
Administración de parques y escenarios confiables y seguros para promover el encuentro y apropiación del espacio público de Bogotá D.C</t>
  </si>
  <si>
    <t>3-100-I001
 VA-Administrados de destinación especifica</t>
  </si>
  <si>
    <t>PROGRAMCION  PASIVOS POR FUENTES DE FINANCIACON</t>
  </si>
  <si>
    <t>Fuente</t>
  </si>
  <si>
    <t>Valor</t>
  </si>
  <si>
    <t>1-100-F039 
VA – Crédito</t>
  </si>
  <si>
    <t>1-200-I021 
RB-Plusvalía</t>
  </si>
  <si>
    <t>1-300-I019
 REAF-Plusvalía</t>
  </si>
  <si>
    <t>3-100-I001
VA-Administrados de destinación especifica</t>
  </si>
  <si>
    <t>3-200-I001
 RB-Administrados de destinación específica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</si>
</sst>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 #,##0_ ;_ * \-#,##0_ ;_ * &quot;-&quot;??_ ;_ @_ "/>
  </numFmts>
  <fonts count="12" x14ac:knownFonts="1">
    <font>
      <sz val="11"/>
      <color theme="1"/>
      <name val="Aptos Narrow"/>
      <family val="2"/>
      <scheme val="minor"/>
    </font>
    <font>
      <sz val="11"/>
      <color theme="1"/>
      <name val="Aptos Narrow"/>
      <family val="2"/>
      <scheme val="minor"/>
    </font>
    <font>
      <b/>
      <sz val="10"/>
      <color theme="1"/>
      <name val="Arial"/>
      <family val="2"/>
    </font>
    <font>
      <sz val="10"/>
      <color theme="1"/>
      <name val="Arial"/>
      <family val="2"/>
    </font>
    <font>
      <b/>
      <sz val="12"/>
      <color theme="1"/>
      <name val="Arial"/>
      <family val="2"/>
    </font>
    <font>
      <sz val="8"/>
      <name val="Aptos Narrow"/>
      <family val="2"/>
      <scheme val="minor"/>
    </font>
    <font>
      <b/>
      <sz val="11"/>
      <color theme="1"/>
      <name val="Aptos Narrow"/>
      <family val="2"/>
      <scheme val="minor"/>
    </font>
    <font>
      <b/>
      <sz val="11"/>
      <color theme="1"/>
      <name val="Arial"/>
      <family val="2"/>
    </font>
    <font>
      <b/>
      <sz val="9"/>
      <color theme="1"/>
      <name val="Arial"/>
      <family val="2"/>
    </font>
    <font>
      <b/>
      <sz val="11"/>
      <color theme="0"/>
      <name val="Arial"/>
      <family val="2"/>
    </font>
    <font>
      <sz val="11"/>
      <color theme="1"/>
      <name val="Arial"/>
      <family val="2"/>
    </font>
    <font>
      <b/>
      <sz val="12"/>
      <color theme="0"/>
      <name val="Arial"/>
      <family val="2"/>
    </font>
  </fonts>
  <fills count="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rgb="FF7030A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bottom/>
      <diagonal/>
    </border>
  </borders>
  <cellStyleXfs count="2">
    <xf numFmtId="0" fontId="0" fillId="0" borderId="0"/>
    <xf numFmtId="43" fontId="1" fillId="0" borderId="0" applyFont="0" applyFill="0" applyBorder="0" applyAlignment="0" applyProtection="0"/>
  </cellStyleXfs>
  <cellXfs count="37">
    <xf numFmtId="0" fontId="0" fillId="0" borderId="0" xfId="0"/>
    <xf numFmtId="0" fontId="3" fillId="2" borderId="0" xfId="0" applyFont="1" applyFill="1"/>
    <xf numFmtId="0" fontId="2" fillId="3" borderId="2" xfId="0" applyFont="1" applyFill="1" applyBorder="1" applyAlignment="1">
      <alignment horizontal="center" vertical="top" wrapText="1"/>
    </xf>
    <xf numFmtId="0" fontId="3" fillId="2" borderId="0" xfId="0" applyFont="1" applyFill="1" applyAlignment="1">
      <alignment horizontal="left"/>
    </xf>
    <xf numFmtId="0" fontId="3" fillId="2" borderId="0" xfId="0" applyFont="1" applyFill="1" applyAlignment="1">
      <alignment horizontal="center"/>
    </xf>
    <xf numFmtId="164" fontId="6" fillId="4" borderId="1" xfId="1" applyNumberFormat="1" applyFont="1" applyFill="1" applyBorder="1"/>
    <xf numFmtId="0" fontId="2" fillId="3" borderId="2" xfId="0" applyFont="1" applyFill="1" applyBorder="1" applyAlignment="1">
      <alignment horizontal="center" vertical="center" wrapText="1"/>
    </xf>
    <xf numFmtId="0" fontId="3" fillId="2" borderId="1" xfId="0" applyFont="1" applyFill="1" applyBorder="1" applyAlignment="1">
      <alignment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justify" vertical="center" wrapText="1"/>
    </xf>
    <xf numFmtId="0" fontId="3" fillId="0" borderId="1" xfId="0" applyFont="1" applyBorder="1" applyAlignment="1">
      <alignment horizontal="center" vertical="center"/>
    </xf>
    <xf numFmtId="0" fontId="2" fillId="0" borderId="2" xfId="0" applyFont="1" applyBorder="1" applyAlignment="1">
      <alignment horizontal="center" vertical="top" wrapText="1"/>
    </xf>
    <xf numFmtId="0" fontId="3" fillId="0" borderId="1" xfId="0" applyFont="1" applyBorder="1" applyAlignment="1">
      <alignment horizontal="center" vertical="center" wrapText="1"/>
    </xf>
    <xf numFmtId="164" fontId="3" fillId="0" borderId="1" xfId="1" applyNumberFormat="1" applyFont="1" applyFill="1" applyBorder="1" applyAlignment="1">
      <alignment vertical="center"/>
    </xf>
    <xf numFmtId="0" fontId="3" fillId="0" borderId="0" xfId="0" applyFont="1"/>
    <xf numFmtId="3" fontId="3" fillId="0" borderId="0" xfId="0" applyNumberFormat="1" applyFont="1" applyAlignment="1">
      <alignment vertical="center"/>
    </xf>
    <xf numFmtId="49" fontId="3" fillId="2" borderId="1" xfId="0" applyNumberFormat="1" applyFont="1" applyFill="1" applyBorder="1" applyAlignment="1">
      <alignment horizontal="center" vertical="center"/>
    </xf>
    <xf numFmtId="1" fontId="3" fillId="2" borderId="1" xfId="0" applyNumberFormat="1" applyFont="1" applyFill="1" applyBorder="1" applyAlignment="1">
      <alignment horizontal="center" vertical="center" wrapText="1"/>
    </xf>
    <xf numFmtId="14" fontId="3" fillId="0" borderId="1" xfId="0" applyNumberFormat="1" applyFont="1" applyBorder="1" applyAlignment="1">
      <alignment horizontal="right" vertical="center"/>
    </xf>
    <xf numFmtId="3" fontId="3" fillId="2" borderId="0" xfId="0" applyNumberFormat="1" applyFont="1" applyFill="1" applyAlignment="1">
      <alignment horizontal="left"/>
    </xf>
    <xf numFmtId="3" fontId="3" fillId="2" borderId="0" xfId="0" applyNumberFormat="1" applyFont="1" applyFill="1"/>
    <xf numFmtId="3" fontId="3" fillId="0" borderId="0" xfId="0" applyNumberFormat="1" applyFont="1"/>
    <xf numFmtId="1" fontId="9" fillId="5" borderId="1" xfId="0" applyNumberFormat="1" applyFont="1" applyFill="1" applyBorder="1" applyAlignment="1">
      <alignment horizontal="center"/>
    </xf>
    <xf numFmtId="1" fontId="10" fillId="0" borderId="1" xfId="0" applyNumberFormat="1" applyFont="1" applyBorder="1" applyAlignment="1">
      <alignment vertical="center" wrapText="1"/>
    </xf>
    <xf numFmtId="3" fontId="10" fillId="0" borderId="1" xfId="0" applyNumberFormat="1" applyFont="1" applyBorder="1" applyAlignment="1">
      <alignment vertical="center"/>
    </xf>
    <xf numFmtId="1" fontId="11" fillId="5" borderId="8" xfId="0" applyNumberFormat="1" applyFont="1" applyFill="1" applyBorder="1" applyAlignment="1">
      <alignment wrapText="1"/>
    </xf>
    <xf numFmtId="3" fontId="11" fillId="5" borderId="0" xfId="0" applyNumberFormat="1" applyFont="1" applyFill="1"/>
    <xf numFmtId="0" fontId="7" fillId="4" borderId="5" xfId="0" applyFont="1" applyFill="1" applyBorder="1" applyAlignment="1">
      <alignment horizontal="center"/>
    </xf>
    <xf numFmtId="0" fontId="7" fillId="4" borderId="7" xfId="0" applyFont="1" applyFill="1" applyBorder="1" applyAlignment="1">
      <alignment horizontal="center"/>
    </xf>
    <xf numFmtId="0" fontId="7" fillId="4" borderId="6" xfId="0" applyFont="1" applyFill="1" applyBorder="1" applyAlignment="1">
      <alignment horizontal="center"/>
    </xf>
    <xf numFmtId="14" fontId="0" fillId="4" borderId="5" xfId="0" applyNumberFormat="1" applyFill="1" applyBorder="1" applyAlignment="1">
      <alignment horizontal="center"/>
    </xf>
    <xf numFmtId="14" fontId="0" fillId="4" borderId="6" xfId="0" applyNumberFormat="1" applyFill="1" applyBorder="1" applyAlignment="1">
      <alignment horizontal="center"/>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3" fillId="2" borderId="0" xfId="0" applyFont="1" applyFill="1" applyAlignment="1">
      <alignment vertical="center"/>
    </xf>
    <xf numFmtId="0" fontId="4" fillId="2" borderId="0" xfId="0" applyFont="1" applyFill="1"/>
    <xf numFmtId="0" fontId="7" fillId="0" borderId="0" xfId="0" applyFont="1" applyAlignment="1">
      <alignment horizontal="center"/>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E421F-41F8-4B30-8CCB-E51549CE5B88}">
  <sheetPr>
    <pageSetUpPr fitToPage="1"/>
  </sheetPr>
  <dimension ref="A1:J19"/>
  <sheetViews>
    <sheetView tabSelected="1" zoomScale="115" zoomScaleNormal="115" zoomScaleSheetLayoutView="90" workbookViewId="0">
      <selection activeCell="A15" sqref="A15"/>
    </sheetView>
  </sheetViews>
  <sheetFormatPr baseColWidth="10" defaultColWidth="11.42578125" defaultRowHeight="12.75" x14ac:dyDescent="0.2"/>
  <cols>
    <col min="1" max="1" width="4.140625" style="4" bestFit="1" customWidth="1"/>
    <col min="2" max="2" width="38.140625" style="1" customWidth="1"/>
    <col min="3" max="3" width="22.5703125" style="1" customWidth="1"/>
    <col min="4" max="4" width="50.140625" style="1" customWidth="1"/>
    <col min="5" max="5" width="15.7109375" style="14" customWidth="1"/>
    <col min="6" max="6" width="15.5703125" style="14" customWidth="1"/>
    <col min="7" max="8" width="17.5703125" style="14" bestFit="1" customWidth="1"/>
    <col min="9" max="9" width="17.5703125" style="14" customWidth="1"/>
    <col min="10" max="10" width="61.5703125" style="1" customWidth="1"/>
    <col min="11" max="16384" width="11.42578125" style="1"/>
  </cols>
  <sheetData>
    <row r="1" spans="1:10" ht="23.25" customHeight="1" x14ac:dyDescent="0.25">
      <c r="A1" s="35" t="s">
        <v>0</v>
      </c>
      <c r="B1" s="35"/>
      <c r="C1" s="35"/>
      <c r="D1" s="35"/>
      <c r="E1" s="35"/>
      <c r="F1" s="35"/>
      <c r="G1" s="35"/>
      <c r="H1" s="35"/>
      <c r="I1" s="35"/>
      <c r="J1" s="35"/>
    </row>
    <row r="2" spans="1:10" ht="21" customHeight="1" x14ac:dyDescent="0.2">
      <c r="A2" s="34" t="s">
        <v>43</v>
      </c>
      <c r="B2" s="34"/>
      <c r="C2" s="34"/>
      <c r="D2" s="34"/>
      <c r="E2" s="34"/>
      <c r="F2" s="34"/>
      <c r="G2" s="34"/>
      <c r="H2" s="34"/>
      <c r="I2" s="34"/>
      <c r="J2" s="34"/>
    </row>
    <row r="3" spans="1:10" ht="38.25" x14ac:dyDescent="0.2">
      <c r="A3" s="6" t="s">
        <v>1</v>
      </c>
      <c r="B3" s="32" t="s">
        <v>2</v>
      </c>
      <c r="C3" s="33"/>
      <c r="D3" s="2" t="s">
        <v>3</v>
      </c>
      <c r="E3" s="11" t="s">
        <v>4</v>
      </c>
      <c r="F3" s="11" t="s">
        <v>5</v>
      </c>
      <c r="G3" s="11" t="s">
        <v>6</v>
      </c>
      <c r="H3" s="11" t="s">
        <v>7</v>
      </c>
      <c r="I3" s="11" t="s">
        <v>8</v>
      </c>
      <c r="J3" s="2" t="s">
        <v>9</v>
      </c>
    </row>
    <row r="4" spans="1:10" ht="102" x14ac:dyDescent="0.2">
      <c r="A4" s="8">
        <v>1</v>
      </c>
      <c r="B4" s="16" t="s">
        <v>42</v>
      </c>
      <c r="C4" s="7" t="s">
        <v>44</v>
      </c>
      <c r="D4" s="7" t="s">
        <v>10</v>
      </c>
      <c r="E4" s="12" t="s">
        <v>11</v>
      </c>
      <c r="F4" s="12" t="s">
        <v>12</v>
      </c>
      <c r="G4" s="13">
        <v>1500801522</v>
      </c>
      <c r="H4" s="13">
        <v>5758782620</v>
      </c>
      <c r="I4" s="18">
        <v>46234</v>
      </c>
      <c r="J4" s="7" t="s">
        <v>13</v>
      </c>
    </row>
    <row r="5" spans="1:10" ht="102" x14ac:dyDescent="0.2">
      <c r="A5" s="8">
        <v>2</v>
      </c>
      <c r="B5" s="16" t="s">
        <v>42</v>
      </c>
      <c r="C5" s="7" t="s">
        <v>44</v>
      </c>
      <c r="D5" s="7" t="s">
        <v>14</v>
      </c>
      <c r="E5" s="12" t="s">
        <v>15</v>
      </c>
      <c r="F5" s="12" t="s">
        <v>12</v>
      </c>
      <c r="G5" s="15">
        <v>68766319262</v>
      </c>
      <c r="H5" s="13">
        <v>29083650755</v>
      </c>
      <c r="I5" s="18">
        <v>46203</v>
      </c>
      <c r="J5" s="7" t="s">
        <v>16</v>
      </c>
    </row>
    <row r="6" spans="1:10" ht="102" x14ac:dyDescent="0.2">
      <c r="A6" s="8">
        <v>3</v>
      </c>
      <c r="B6" s="16" t="s">
        <v>42</v>
      </c>
      <c r="C6" s="7" t="s">
        <v>44</v>
      </c>
      <c r="D6" s="7" t="s">
        <v>17</v>
      </c>
      <c r="E6" s="12" t="s">
        <v>18</v>
      </c>
      <c r="F6" s="12" t="s">
        <v>12</v>
      </c>
      <c r="G6" s="13">
        <v>43117733991</v>
      </c>
      <c r="H6" s="13">
        <v>15137359965</v>
      </c>
      <c r="I6" s="18">
        <v>46376</v>
      </c>
      <c r="J6" s="7" t="s">
        <v>34</v>
      </c>
    </row>
    <row r="7" spans="1:10" ht="102" x14ac:dyDescent="0.2">
      <c r="A7" s="8">
        <v>4</v>
      </c>
      <c r="B7" s="16" t="s">
        <v>42</v>
      </c>
      <c r="C7" s="7" t="s">
        <v>44</v>
      </c>
      <c r="D7" s="7" t="s">
        <v>19</v>
      </c>
      <c r="E7" s="12" t="s">
        <v>20</v>
      </c>
      <c r="F7" s="12" t="s">
        <v>12</v>
      </c>
      <c r="G7" s="13">
        <v>3584424785</v>
      </c>
      <c r="H7" s="13">
        <v>1421641704</v>
      </c>
      <c r="I7" s="18">
        <v>46376</v>
      </c>
      <c r="J7" s="7" t="s">
        <v>38</v>
      </c>
    </row>
    <row r="8" spans="1:10" ht="102" x14ac:dyDescent="0.2">
      <c r="A8" s="8">
        <v>5</v>
      </c>
      <c r="B8" s="16" t="s">
        <v>42</v>
      </c>
      <c r="C8" s="7" t="s">
        <v>44</v>
      </c>
      <c r="D8" s="7" t="s">
        <v>21</v>
      </c>
      <c r="E8" s="12" t="s">
        <v>22</v>
      </c>
      <c r="F8" s="12" t="s">
        <v>23</v>
      </c>
      <c r="G8" s="13">
        <v>3815594089</v>
      </c>
      <c r="H8" s="13">
        <v>1510251238</v>
      </c>
      <c r="I8" s="18">
        <v>46234</v>
      </c>
      <c r="J8" s="7" t="s">
        <v>35</v>
      </c>
    </row>
    <row r="9" spans="1:10" ht="102" x14ac:dyDescent="0.2">
      <c r="A9" s="8">
        <v>6</v>
      </c>
      <c r="B9" s="16" t="s">
        <v>42</v>
      </c>
      <c r="C9" s="7" t="s">
        <v>44</v>
      </c>
      <c r="D9" s="7" t="s">
        <v>24</v>
      </c>
      <c r="E9" s="12" t="s">
        <v>25</v>
      </c>
      <c r="F9" s="12" t="s">
        <v>26</v>
      </c>
      <c r="G9" s="13">
        <v>534347</v>
      </c>
      <c r="H9" s="13">
        <v>534347</v>
      </c>
      <c r="I9" s="18">
        <v>46265</v>
      </c>
      <c r="J9" s="7" t="s">
        <v>36</v>
      </c>
    </row>
    <row r="10" spans="1:10" ht="102" x14ac:dyDescent="0.2">
      <c r="A10" s="8">
        <v>7</v>
      </c>
      <c r="B10" s="16" t="s">
        <v>42</v>
      </c>
      <c r="C10" s="7" t="s">
        <v>44</v>
      </c>
      <c r="D10" s="7" t="s">
        <v>24</v>
      </c>
      <c r="E10" s="12" t="s">
        <v>25</v>
      </c>
      <c r="F10" s="12" t="s">
        <v>27</v>
      </c>
      <c r="G10" s="13">
        <v>427642338</v>
      </c>
      <c r="H10" s="13">
        <v>226610956</v>
      </c>
      <c r="I10" s="18">
        <v>46265</v>
      </c>
      <c r="J10" s="7" t="s">
        <v>36</v>
      </c>
    </row>
    <row r="11" spans="1:10" ht="102" x14ac:dyDescent="0.2">
      <c r="A11" s="8">
        <v>8</v>
      </c>
      <c r="B11" s="16" t="s">
        <v>42</v>
      </c>
      <c r="C11" s="7" t="s">
        <v>44</v>
      </c>
      <c r="D11" s="7" t="s">
        <v>28</v>
      </c>
      <c r="E11" s="12" t="s">
        <v>29</v>
      </c>
      <c r="F11" s="12" t="s">
        <v>30</v>
      </c>
      <c r="G11" s="13">
        <v>173438345</v>
      </c>
      <c r="H11" s="13">
        <v>173438345</v>
      </c>
      <c r="I11" s="18">
        <v>46112</v>
      </c>
      <c r="J11" s="7" t="s">
        <v>37</v>
      </c>
    </row>
    <row r="12" spans="1:10" ht="89.25" x14ac:dyDescent="0.2">
      <c r="A12" s="8">
        <v>9</v>
      </c>
      <c r="B12" s="17">
        <v>20240248</v>
      </c>
      <c r="C12" s="9" t="s">
        <v>45</v>
      </c>
      <c r="D12" s="9" t="s">
        <v>39</v>
      </c>
      <c r="E12" s="10" t="s">
        <v>40</v>
      </c>
      <c r="F12" s="12" t="s">
        <v>46</v>
      </c>
      <c r="G12" s="13">
        <v>3011733</v>
      </c>
      <c r="H12" s="13">
        <v>3011733</v>
      </c>
      <c r="I12" s="18">
        <v>46174</v>
      </c>
      <c r="J12" s="9" t="s">
        <v>41</v>
      </c>
    </row>
    <row r="13" spans="1:10" ht="19.5" customHeight="1" x14ac:dyDescent="0.25">
      <c r="A13" s="27" t="s">
        <v>31</v>
      </c>
      <c r="B13" s="28"/>
      <c r="C13" s="28"/>
      <c r="D13" s="28"/>
      <c r="E13" s="28"/>
      <c r="F13" s="29"/>
      <c r="G13" s="5">
        <f>SUM(G4:G12)</f>
        <v>121389500412</v>
      </c>
      <c r="H13" s="5">
        <f>SUM(H4:H12)</f>
        <v>53315281663</v>
      </c>
      <c r="I13" s="30"/>
      <c r="J13" s="31"/>
    </row>
    <row r="14" spans="1:10" x14ac:dyDescent="0.2">
      <c r="A14" s="3" t="s">
        <v>32</v>
      </c>
    </row>
    <row r="15" spans="1:10" x14ac:dyDescent="0.2">
      <c r="A15" s="3" t="s">
        <v>33</v>
      </c>
    </row>
    <row r="16" spans="1:10" s="20" customFormat="1" x14ac:dyDescent="0.2">
      <c r="A16" s="19"/>
      <c r="E16" s="21"/>
      <c r="F16" s="21"/>
      <c r="G16" s="21"/>
      <c r="H16" s="21"/>
      <c r="I16" s="21"/>
    </row>
    <row r="17" spans="1:1" x14ac:dyDescent="0.2">
      <c r="A17" s="3"/>
    </row>
    <row r="18" spans="1:1" x14ac:dyDescent="0.2">
      <c r="A18" s="3"/>
    </row>
    <row r="19" spans="1:1" x14ac:dyDescent="0.2">
      <c r="A19" s="3"/>
    </row>
  </sheetData>
  <autoFilter ref="A3:J15" xr:uid="{763E421F-41F8-4B30-8CCB-E51549CE5B88}">
    <filterColumn colId="1" showButton="0"/>
  </autoFilter>
  <mergeCells count="5">
    <mergeCell ref="A13:F13"/>
    <mergeCell ref="I13:J13"/>
    <mergeCell ref="B3:C3"/>
    <mergeCell ref="A2:J2"/>
    <mergeCell ref="A1:J1"/>
  </mergeCells>
  <phoneticPr fontId="5" type="noConversion"/>
  <pageMargins left="0.70866141732283472" right="0.70866141732283472" top="0.74803149606299213" bottom="0.74803149606299213" header="0.31496062992125984" footer="0.31496062992125984"/>
  <pageSetup paperSize="5" scale="48" orientation="landscape" r:id="rId1"/>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A9C92-8E99-4DD5-8A25-43703A8ACEBD}">
  <dimension ref="C2:D9"/>
  <sheetViews>
    <sheetView workbookViewId="0">
      <selection activeCell="E13" sqref="E12:E13"/>
    </sheetView>
  </sheetViews>
  <sheetFormatPr baseColWidth="10" defaultRowHeight="15" x14ac:dyDescent="0.25"/>
  <cols>
    <col min="3" max="3" width="37.28515625" customWidth="1"/>
    <col min="4" max="4" width="37.7109375" customWidth="1"/>
  </cols>
  <sheetData>
    <row r="2" spans="3:4" x14ac:dyDescent="0.25">
      <c r="C2" s="36" t="s">
        <v>47</v>
      </c>
      <c r="D2" s="36"/>
    </row>
    <row r="3" spans="3:4" x14ac:dyDescent="0.25">
      <c r="C3" s="22" t="s">
        <v>48</v>
      </c>
      <c r="D3" s="22" t="s">
        <v>49</v>
      </c>
    </row>
    <row r="4" spans="3:4" ht="30" customHeight="1" x14ac:dyDescent="0.25">
      <c r="C4" s="23" t="s">
        <v>50</v>
      </c>
      <c r="D4" s="24">
        <v>51401435044</v>
      </c>
    </row>
    <row r="5" spans="3:4" ht="30" customHeight="1" x14ac:dyDescent="0.25">
      <c r="C5" s="23" t="s">
        <v>51</v>
      </c>
      <c r="D5" s="24">
        <v>534347</v>
      </c>
    </row>
    <row r="6" spans="3:4" ht="30" customHeight="1" x14ac:dyDescent="0.25">
      <c r="C6" s="23" t="s">
        <v>52</v>
      </c>
      <c r="D6" s="24">
        <v>226610956</v>
      </c>
    </row>
    <row r="7" spans="3:4" ht="30" customHeight="1" x14ac:dyDescent="0.25">
      <c r="C7" s="23" t="s">
        <v>53</v>
      </c>
      <c r="D7" s="24">
        <v>3011733</v>
      </c>
    </row>
    <row r="8" spans="3:4" ht="30" customHeight="1" x14ac:dyDescent="0.25">
      <c r="C8" s="23" t="s">
        <v>54</v>
      </c>
      <c r="D8" s="24">
        <v>1683689583</v>
      </c>
    </row>
    <row r="9" spans="3:4" ht="15.75" x14ac:dyDescent="0.25">
      <c r="C9" s="25" t="s">
        <v>31</v>
      </c>
      <c r="D9" s="26">
        <f>SUM(D4:D8)</f>
        <v>53315281663</v>
      </c>
    </row>
  </sheetData>
  <mergeCells count="1">
    <mergeCell ref="C2:D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PasivosExigibles</vt:lpstr>
      <vt:lpstr>resumen por fuente</vt:lpstr>
      <vt:lpstr>PasivosExigibles!Área_de_impresión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Claudia Concepción Gonzalez Alfonso</dc:creator>
  <cp:keywords/>
  <dc:description/>
  <cp:lastModifiedBy>Maria Ana Delia Ramos Pulido</cp:lastModifiedBy>
  <cp:revision/>
  <dcterms:created xsi:type="dcterms:W3CDTF">2025-06-06T03:40:42Z</dcterms:created>
  <dcterms:modified xsi:type="dcterms:W3CDTF">2025-10-07T20:22:47Z</dcterms:modified>
  <cp:category/>
  <cp:contentStatus/>
</cp:coreProperties>
</file>